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wangxinyi/Desktop/"/>
    </mc:Choice>
  </mc:AlternateContent>
  <bookViews>
    <workbookView xWindow="0" yWindow="5500" windowWidth="21660" windowHeight="9380"/>
  </bookViews>
  <sheets>
    <sheet name="Sheet1" sheetId="1" r:id="rId1"/>
  </sheets>
  <definedNames>
    <definedName name="_xlnm.Print_Titles" localSheetId="0">Sheet1!$2:$2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7" i="1"/>
  <c r="M8" i="1"/>
  <c r="M9" i="1"/>
  <c r="M3" i="1"/>
  <c r="H4" i="1"/>
  <c r="J4" i="1"/>
  <c r="H5" i="1"/>
  <c r="J5" i="1"/>
  <c r="H6" i="1"/>
  <c r="J6" i="1"/>
  <c r="H7" i="1"/>
  <c r="J7" i="1"/>
  <c r="H8" i="1"/>
  <c r="J8" i="1"/>
  <c r="H9" i="1"/>
  <c r="J9" i="1"/>
  <c r="H3" i="1"/>
  <c r="J3" i="1"/>
  <c r="G4" i="1"/>
  <c r="G5" i="1"/>
  <c r="G6" i="1"/>
  <c r="G7" i="1"/>
  <c r="G8" i="1"/>
  <c r="G9" i="1"/>
  <c r="G3" i="1"/>
</calcChain>
</file>

<file path=xl/sharedStrings.xml><?xml version="1.0" encoding="utf-8"?>
<sst xmlns="http://schemas.openxmlformats.org/spreadsheetml/2006/main" count="35" uniqueCount="23">
  <si>
    <t>培养层次</t>
  </si>
  <si>
    <t>院(系)</t>
  </si>
  <si>
    <t>专业（专业方向）</t>
  </si>
  <si>
    <t>总人数</t>
  </si>
  <si>
    <t>女生人数</t>
  </si>
  <si>
    <t>已就业人数</t>
  </si>
  <si>
    <t>升学人数</t>
  </si>
  <si>
    <t>高职</t>
  </si>
  <si>
    <t>轨道交通职业技术学院</t>
  </si>
  <si>
    <t>道路桥梁工程技术</t>
  </si>
  <si>
    <t>铁道车辆</t>
  </si>
  <si>
    <t>铁道工程技术</t>
  </si>
  <si>
    <t>铁道机车车辆（电力机车方向）</t>
  </si>
  <si>
    <t>铁道交通运营管理</t>
  </si>
  <si>
    <t>铁道通信信号（铁道信号方向）</t>
  </si>
  <si>
    <t>院(系)小计</t>
  </si>
  <si>
    <t>总就业率</t>
    <phoneticPr fontId="2" type="noConversion"/>
  </si>
  <si>
    <t>男生人数</t>
    <rPh sb="0" eb="1">
      <t>nan sheng ren shu</t>
    </rPh>
    <phoneticPr fontId="2" type="noConversion"/>
  </si>
  <si>
    <t>男生就业人数</t>
    <phoneticPr fontId="2" type="noConversion"/>
  </si>
  <si>
    <t>男生就业率</t>
    <rPh sb="0" eb="1">
      <t>nan sheng jiu ye lü</t>
    </rPh>
    <phoneticPr fontId="2" type="noConversion"/>
  </si>
  <si>
    <t>女生就业人数</t>
    <rPh sb="0" eb="1">
      <t>nü sheng jiu ye</t>
    </rPh>
    <phoneticPr fontId="2" type="noConversion"/>
  </si>
  <si>
    <t>女生就业率</t>
    <rPh sb="0" eb="1">
      <t>nü sheng jiu ye lü</t>
    </rPh>
    <phoneticPr fontId="2" type="noConversion"/>
  </si>
  <si>
    <t>轨道交通职业技术学院2017届毕业生各专业就业率统计</t>
    <rPh sb="0" eb="1">
      <t>gui dao jiao tong zhi ye ji</t>
    </rPh>
    <rPh sb="14" eb="15">
      <t>jie</t>
    </rPh>
    <rPh sb="15" eb="16">
      <t>bi ye s</t>
    </rPh>
    <rPh sb="18" eb="19">
      <t>ge zhuan y</t>
    </rPh>
    <rPh sb="21" eb="22">
      <t>jiu ye lü</t>
    </rPh>
    <rPh sb="24" eb="25">
      <t>tong ji</t>
    </rPh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</si>
</sst>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49" fontId="4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10" fontId="4" fillId="3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P6" sqref="P6"/>
    </sheetView>
  </sheetViews>
  <sheetFormatPr baseColWidth="10" defaultColWidth="8.83203125" defaultRowHeight="15" x14ac:dyDescent="0.2"/>
  <cols>
    <col min="1" max="1" width="6.5" style="1" bestFit="1" customWidth="1"/>
    <col min="2" max="2" width="18.1640625" style="1" bestFit="1" customWidth="1"/>
    <col min="3" max="3" width="24.83203125" style="1" bestFit="1" customWidth="1"/>
    <col min="4" max="6" width="4.83203125" bestFit="1" customWidth="1"/>
    <col min="7" max="7" width="7" bestFit="1" customWidth="1"/>
    <col min="8" max="9" width="6.5" bestFit="1" customWidth="1"/>
    <col min="10" max="10" width="7" customWidth="1"/>
    <col min="11" max="12" width="4.83203125" bestFit="1" customWidth="1"/>
    <col min="13" max="13" width="6.5" bestFit="1" customWidth="1"/>
  </cols>
  <sheetData>
    <row r="1" spans="1:13" ht="21" x14ac:dyDescent="0.2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39" customHeight="1" x14ac:dyDescent="0.2">
      <c r="A2" s="6" t="s">
        <v>0</v>
      </c>
      <c r="B2" s="7" t="s">
        <v>1</v>
      </c>
      <c r="C2" s="7" t="s">
        <v>2</v>
      </c>
      <c r="D2" s="8" t="s">
        <v>3</v>
      </c>
      <c r="E2" s="8" t="s">
        <v>5</v>
      </c>
      <c r="F2" s="8" t="s">
        <v>6</v>
      </c>
      <c r="G2" s="9" t="s">
        <v>16</v>
      </c>
      <c r="H2" s="9" t="s">
        <v>17</v>
      </c>
      <c r="I2" s="9" t="s">
        <v>18</v>
      </c>
      <c r="J2" s="9" t="s">
        <v>19</v>
      </c>
      <c r="K2" s="8" t="s">
        <v>4</v>
      </c>
      <c r="L2" s="9" t="s">
        <v>20</v>
      </c>
      <c r="M2" s="9" t="s">
        <v>21</v>
      </c>
    </row>
    <row r="3" spans="1:13" x14ac:dyDescent="0.2">
      <c r="A3" s="2" t="s">
        <v>7</v>
      </c>
      <c r="B3" s="2" t="s">
        <v>8</v>
      </c>
      <c r="C3" s="2" t="s">
        <v>9</v>
      </c>
      <c r="D3" s="3">
        <v>113</v>
      </c>
      <c r="E3" s="3">
        <v>109</v>
      </c>
      <c r="F3" s="3">
        <v>11</v>
      </c>
      <c r="G3" s="10">
        <f>E3/D3</f>
        <v>0.96460176991150437</v>
      </c>
      <c r="H3" s="11">
        <f>D3-K3</f>
        <v>99</v>
      </c>
      <c r="I3" s="11">
        <v>97</v>
      </c>
      <c r="J3" s="10">
        <f>I3/H3</f>
        <v>0.97979797979797978</v>
      </c>
      <c r="K3" s="3">
        <v>14</v>
      </c>
      <c r="L3" s="3">
        <v>12</v>
      </c>
      <c r="M3" s="10">
        <f>L3/K3</f>
        <v>0.8571428571428571</v>
      </c>
    </row>
    <row r="4" spans="1:13" x14ac:dyDescent="0.2">
      <c r="A4" s="2" t="s">
        <v>7</v>
      </c>
      <c r="B4" s="2" t="s">
        <v>8</v>
      </c>
      <c r="C4" s="2" t="s">
        <v>10</v>
      </c>
      <c r="D4" s="3">
        <v>119</v>
      </c>
      <c r="E4" s="3">
        <v>112</v>
      </c>
      <c r="F4" s="3">
        <v>2</v>
      </c>
      <c r="G4" s="10">
        <f t="shared" ref="G4:G9" si="0">E4/D4</f>
        <v>0.94117647058823528</v>
      </c>
      <c r="H4" s="11">
        <f t="shared" ref="H4:H9" si="1">D4-K4</f>
        <v>106</v>
      </c>
      <c r="I4" s="11">
        <v>101</v>
      </c>
      <c r="J4" s="10">
        <f t="shared" ref="J4:J9" si="2">I4/H4</f>
        <v>0.95283018867924529</v>
      </c>
      <c r="K4" s="3">
        <v>13</v>
      </c>
      <c r="L4" s="3">
        <v>11</v>
      </c>
      <c r="M4" s="10">
        <f t="shared" ref="M4:M9" si="3">L4/K4</f>
        <v>0.84615384615384615</v>
      </c>
    </row>
    <row r="5" spans="1:13" x14ac:dyDescent="0.2">
      <c r="A5" s="2" t="s">
        <v>7</v>
      </c>
      <c r="B5" s="2" t="s">
        <v>8</v>
      </c>
      <c r="C5" s="2" t="s">
        <v>11</v>
      </c>
      <c r="D5" s="3">
        <v>139</v>
      </c>
      <c r="E5" s="3">
        <v>127</v>
      </c>
      <c r="F5" s="3">
        <v>6</v>
      </c>
      <c r="G5" s="10">
        <f t="shared" si="0"/>
        <v>0.91366906474820142</v>
      </c>
      <c r="H5" s="11">
        <f t="shared" si="1"/>
        <v>118</v>
      </c>
      <c r="I5" s="11">
        <v>114</v>
      </c>
      <c r="J5" s="10">
        <f t="shared" si="2"/>
        <v>0.96610169491525422</v>
      </c>
      <c r="K5" s="3">
        <v>21</v>
      </c>
      <c r="L5" s="3">
        <v>13</v>
      </c>
      <c r="M5" s="10">
        <f t="shared" si="3"/>
        <v>0.61904761904761907</v>
      </c>
    </row>
    <row r="6" spans="1:13" x14ac:dyDescent="0.2">
      <c r="A6" s="2" t="s">
        <v>7</v>
      </c>
      <c r="B6" s="2" t="s">
        <v>8</v>
      </c>
      <c r="C6" s="2" t="s">
        <v>12</v>
      </c>
      <c r="D6" s="3">
        <v>145</v>
      </c>
      <c r="E6" s="3">
        <v>145</v>
      </c>
      <c r="F6" s="3">
        <v>4</v>
      </c>
      <c r="G6" s="10">
        <f t="shared" si="0"/>
        <v>1</v>
      </c>
      <c r="H6" s="11">
        <f t="shared" si="1"/>
        <v>145</v>
      </c>
      <c r="I6" s="11">
        <v>145</v>
      </c>
      <c r="J6" s="10">
        <f t="shared" si="2"/>
        <v>1</v>
      </c>
      <c r="K6" s="3">
        <v>0</v>
      </c>
      <c r="L6" s="3">
        <v>0</v>
      </c>
      <c r="M6" s="10">
        <v>0</v>
      </c>
    </row>
    <row r="7" spans="1:13" x14ac:dyDescent="0.2">
      <c r="A7" s="2" t="s">
        <v>7</v>
      </c>
      <c r="B7" s="2" t="s">
        <v>8</v>
      </c>
      <c r="C7" s="2" t="s">
        <v>13</v>
      </c>
      <c r="D7" s="3">
        <v>146</v>
      </c>
      <c r="E7" s="3">
        <v>130</v>
      </c>
      <c r="F7" s="3">
        <v>37</v>
      </c>
      <c r="G7" s="10">
        <f t="shared" si="0"/>
        <v>0.8904109589041096</v>
      </c>
      <c r="H7" s="11">
        <f t="shared" si="1"/>
        <v>63</v>
      </c>
      <c r="I7" s="11">
        <v>60</v>
      </c>
      <c r="J7" s="10">
        <f t="shared" si="2"/>
        <v>0.95238095238095233</v>
      </c>
      <c r="K7" s="3">
        <v>83</v>
      </c>
      <c r="L7" s="3">
        <v>70</v>
      </c>
      <c r="M7" s="10">
        <f t="shared" si="3"/>
        <v>0.84337349397590367</v>
      </c>
    </row>
    <row r="8" spans="1:13" x14ac:dyDescent="0.2">
      <c r="A8" s="2" t="s">
        <v>7</v>
      </c>
      <c r="B8" s="2" t="s">
        <v>8</v>
      </c>
      <c r="C8" s="2" t="s">
        <v>14</v>
      </c>
      <c r="D8" s="3">
        <v>124</v>
      </c>
      <c r="E8" s="3">
        <v>107</v>
      </c>
      <c r="F8" s="3">
        <v>5</v>
      </c>
      <c r="G8" s="10">
        <f t="shared" si="0"/>
        <v>0.86290322580645162</v>
      </c>
      <c r="H8" s="11">
        <f t="shared" si="1"/>
        <v>53</v>
      </c>
      <c r="I8" s="11">
        <v>51</v>
      </c>
      <c r="J8" s="10">
        <f t="shared" si="2"/>
        <v>0.96226415094339623</v>
      </c>
      <c r="K8" s="3">
        <v>71</v>
      </c>
      <c r="L8" s="3">
        <v>56</v>
      </c>
      <c r="M8" s="10">
        <f t="shared" si="3"/>
        <v>0.78873239436619713</v>
      </c>
    </row>
    <row r="9" spans="1:13" x14ac:dyDescent="0.2">
      <c r="A9" s="4" t="s">
        <v>7</v>
      </c>
      <c r="B9" s="4" t="s">
        <v>8</v>
      </c>
      <c r="C9" s="4" t="s">
        <v>15</v>
      </c>
      <c r="D9" s="5">
        <v>786</v>
      </c>
      <c r="E9" s="5">
        <v>730</v>
      </c>
      <c r="F9" s="5">
        <v>65</v>
      </c>
      <c r="G9" s="12">
        <f t="shared" si="0"/>
        <v>0.92875318066157764</v>
      </c>
      <c r="H9" s="5">
        <f t="shared" si="1"/>
        <v>584</v>
      </c>
      <c r="I9" s="5">
        <v>568</v>
      </c>
      <c r="J9" s="12">
        <f t="shared" si="2"/>
        <v>0.9726027397260274</v>
      </c>
      <c r="K9" s="5">
        <v>202</v>
      </c>
      <c r="L9" s="5">
        <v>162</v>
      </c>
      <c r="M9" s="12">
        <f t="shared" si="3"/>
        <v>0.80198019801980203</v>
      </c>
    </row>
  </sheetData>
  <mergeCells count="1">
    <mergeCell ref="A1:M1"/>
  </mergeCells>
  <phoneticPr fontId="2" type="noConversion"/>
  <pageMargins left="0.7" right="0.7" top="0.39682539682539686" bottom="0.3968253968253968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王心怡</dc:creator>
  <cp:lastModifiedBy>Microsoft Office 用户</cp:lastModifiedBy>
  <dcterms:created xsi:type="dcterms:W3CDTF">2017-12-20T07:48:19Z</dcterms:created>
  <dcterms:modified xsi:type="dcterms:W3CDTF">2017-12-20T08:00:39Z</dcterms:modified>
</cp:coreProperties>
</file>